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AA27" i="1"/>
  <c r="AA28"/>
  <c r="AA29"/>
  <c r="AA30"/>
  <c r="AA31"/>
  <c r="AA32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</calcChain>
</file>

<file path=xl/sharedStrings.xml><?xml version="1.0" encoding="utf-8"?>
<sst xmlns="http://schemas.openxmlformats.org/spreadsheetml/2006/main" count="181" uniqueCount="116">
  <si>
    <t>序号</t>
    <phoneticPr fontId="3" type="noConversion"/>
  </si>
  <si>
    <t>学号</t>
    <phoneticPr fontId="3" type="noConversion"/>
  </si>
  <si>
    <t>姓名</t>
    <phoneticPr fontId="3" type="noConversion"/>
  </si>
  <si>
    <t>优秀综合奖</t>
    <phoneticPr fontId="3" type="noConversion"/>
  </si>
  <si>
    <t>学习进步奖</t>
    <phoneticPr fontId="1" type="noConversion"/>
  </si>
  <si>
    <t>帮困助学奖</t>
    <phoneticPr fontId="1" type="noConversion"/>
  </si>
  <si>
    <t>社会活  动奖</t>
    <phoneticPr fontId="3" type="noConversion"/>
  </si>
  <si>
    <t>单科奖</t>
    <phoneticPr fontId="1" type="noConversion"/>
  </si>
  <si>
    <t>合计</t>
    <phoneticPr fontId="3" type="noConversion"/>
  </si>
  <si>
    <t>英语单科奖</t>
    <phoneticPr fontId="3" type="noConversion"/>
  </si>
  <si>
    <t>计算机单科奖</t>
    <phoneticPr fontId="3" type="noConversion"/>
  </si>
  <si>
    <t>单科优秀奖</t>
    <phoneticPr fontId="3" type="noConversion"/>
  </si>
  <si>
    <t>等级</t>
    <phoneticPr fontId="1" type="noConversion"/>
  </si>
  <si>
    <t>奖金</t>
    <phoneticPr fontId="1" type="noConversion"/>
  </si>
  <si>
    <t>进步名次</t>
    <phoneticPr fontId="1" type="noConversion"/>
  </si>
  <si>
    <t>奖项</t>
    <phoneticPr fontId="3" type="noConversion"/>
  </si>
  <si>
    <t>奖金</t>
    <phoneticPr fontId="3" type="noConversion"/>
  </si>
  <si>
    <t>大学英语CET-6通过时间</t>
    <phoneticPr fontId="3" type="noConversion"/>
  </si>
  <si>
    <t>奖金（500）</t>
    <phoneticPr fontId="3" type="noConversion"/>
  </si>
  <si>
    <t>计算机二级通过时间</t>
    <phoneticPr fontId="3" type="noConversion"/>
  </si>
  <si>
    <t>奖金（200）</t>
    <phoneticPr fontId="3" type="noConversion"/>
  </si>
  <si>
    <t>科目</t>
    <phoneticPr fontId="3" type="noConversion"/>
  </si>
  <si>
    <t>第一名（450元）</t>
    <phoneticPr fontId="3" type="noConversion"/>
  </si>
  <si>
    <t>第二名（350）</t>
    <phoneticPr fontId="3" type="noConversion"/>
  </si>
  <si>
    <t>第三名（250）</t>
    <phoneticPr fontId="3" type="noConversion"/>
  </si>
  <si>
    <t>第四名（200）</t>
    <phoneticPr fontId="3" type="noConversion"/>
  </si>
  <si>
    <t>第五名（150）</t>
    <phoneticPr fontId="3" type="noConversion"/>
  </si>
  <si>
    <t>谷思敏</t>
  </si>
  <si>
    <t>曾迪</t>
  </si>
  <si>
    <t>殷杰</t>
  </si>
  <si>
    <t>陈叠</t>
  </si>
  <si>
    <t>张诚</t>
  </si>
  <si>
    <t>王存龙</t>
  </si>
  <si>
    <t>宗岳</t>
  </si>
  <si>
    <t>苏彩平</t>
  </si>
  <si>
    <t>武方达</t>
  </si>
  <si>
    <t>周琰</t>
  </si>
  <si>
    <t>马琳虹</t>
  </si>
  <si>
    <t>杨明</t>
  </si>
  <si>
    <t>董忠馨</t>
  </si>
  <si>
    <t>任晓宇</t>
  </si>
  <si>
    <t>金之彧</t>
  </si>
  <si>
    <t>杨仁杰</t>
  </si>
  <si>
    <t>戎佳良</t>
  </si>
  <si>
    <t>曲春雨</t>
  </si>
  <si>
    <t>叶舒婷</t>
  </si>
  <si>
    <t>沈渊</t>
  </si>
  <si>
    <t>1110215128</t>
    <phoneticPr fontId="6" type="noConversion"/>
  </si>
  <si>
    <t>1110215113</t>
    <phoneticPr fontId="6" type="noConversion"/>
  </si>
  <si>
    <t>1210215107</t>
  </si>
  <si>
    <t>1210215102</t>
  </si>
  <si>
    <t>1210215108</t>
  </si>
  <si>
    <t>1210215109</t>
  </si>
  <si>
    <t>1210215118</t>
  </si>
  <si>
    <t>杨杭飙</t>
  </si>
  <si>
    <t>刘向权</t>
  </si>
  <si>
    <t>林鑫源</t>
  </si>
  <si>
    <t>1210215130</t>
  </si>
  <si>
    <t>1210215137</t>
  </si>
  <si>
    <t>1210215134</t>
  </si>
  <si>
    <t>1210215123</t>
  </si>
  <si>
    <t>1210215106</t>
  </si>
  <si>
    <t>1110215106</t>
    <phoneticPr fontId="6" type="noConversion"/>
  </si>
  <si>
    <t>1110215102</t>
    <phoneticPr fontId="6" type="noConversion"/>
  </si>
  <si>
    <t>1110215119</t>
    <phoneticPr fontId="6" type="noConversion"/>
  </si>
  <si>
    <t>1110215110</t>
    <phoneticPr fontId="6" type="noConversion"/>
  </si>
  <si>
    <t>一等</t>
    <phoneticPr fontId="1" type="noConversion"/>
  </si>
  <si>
    <t>甲等</t>
    <phoneticPr fontId="1" type="noConversion"/>
  </si>
  <si>
    <t>机械设计</t>
    <phoneticPr fontId="1" type="noConversion"/>
  </si>
  <si>
    <t>机械制造工艺学</t>
    <phoneticPr fontId="1" type="noConversion"/>
  </si>
  <si>
    <t>二等</t>
    <phoneticPr fontId="1" type="noConversion"/>
  </si>
  <si>
    <t>进步7名</t>
    <phoneticPr fontId="1" type="noConversion"/>
  </si>
  <si>
    <t>进步1名</t>
    <phoneticPr fontId="1" type="noConversion"/>
  </si>
  <si>
    <t>毛概上</t>
    <phoneticPr fontId="1" type="noConversion"/>
  </si>
  <si>
    <t>计算机辅助设计及制造</t>
    <phoneticPr fontId="1" type="noConversion"/>
  </si>
  <si>
    <t>进步4名</t>
    <phoneticPr fontId="1" type="noConversion"/>
  </si>
  <si>
    <t>制造工艺学</t>
    <phoneticPr fontId="1" type="noConversion"/>
  </si>
  <si>
    <t>毛概下</t>
    <phoneticPr fontId="1" type="noConversion"/>
  </si>
  <si>
    <t>三等</t>
    <phoneticPr fontId="1" type="noConversion"/>
  </si>
  <si>
    <t>进步10名</t>
    <phoneticPr fontId="1" type="noConversion"/>
  </si>
  <si>
    <t>进步9名</t>
    <phoneticPr fontId="1" type="noConversion"/>
  </si>
  <si>
    <t>进步3名</t>
    <phoneticPr fontId="1" type="noConversion"/>
  </si>
  <si>
    <t>朱圣心</t>
    <phoneticPr fontId="1" type="noConversion"/>
  </si>
  <si>
    <t>周德尧</t>
    <phoneticPr fontId="1" type="noConversion"/>
  </si>
  <si>
    <t>高俊</t>
    <phoneticPr fontId="6" type="noConversion"/>
  </si>
  <si>
    <t>材料力学</t>
    <phoneticPr fontId="1" type="noConversion"/>
  </si>
  <si>
    <t>陈长昭</t>
    <phoneticPr fontId="6" type="noConversion"/>
  </si>
  <si>
    <t>乙等</t>
    <phoneticPr fontId="1" type="noConversion"/>
  </si>
  <si>
    <t>机械制造基础</t>
    <phoneticPr fontId="1" type="noConversion"/>
  </si>
  <si>
    <t>陆帆</t>
    <phoneticPr fontId="6" type="noConversion"/>
  </si>
  <si>
    <t>进步2名</t>
    <phoneticPr fontId="6" type="noConversion"/>
  </si>
  <si>
    <t>马克思主义基本原理概论</t>
    <phoneticPr fontId="1" type="noConversion"/>
  </si>
  <si>
    <t>田波</t>
    <phoneticPr fontId="6" type="noConversion"/>
  </si>
  <si>
    <t>进步4名</t>
    <phoneticPr fontId="6" type="noConversion"/>
  </si>
  <si>
    <t>金芝琳</t>
    <phoneticPr fontId="6" type="noConversion"/>
  </si>
  <si>
    <t>思想道德修养与法律</t>
    <phoneticPr fontId="1" type="noConversion"/>
  </si>
  <si>
    <t>何凯</t>
    <phoneticPr fontId="6" type="noConversion"/>
  </si>
  <si>
    <t>理论力学</t>
    <phoneticPr fontId="1" type="noConversion"/>
  </si>
  <si>
    <t>郭明阳</t>
    <phoneticPr fontId="1" type="noConversion"/>
  </si>
  <si>
    <t xml:space="preserve">进步1名 </t>
    <phoneticPr fontId="6" type="noConversion"/>
  </si>
  <si>
    <t>高数2</t>
    <phoneticPr fontId="1" type="noConversion"/>
  </si>
  <si>
    <t>李超玥</t>
    <phoneticPr fontId="1" type="noConversion"/>
  </si>
  <si>
    <t>高数1</t>
    <phoneticPr fontId="1" type="noConversion"/>
  </si>
  <si>
    <t>陈琦</t>
    <phoneticPr fontId="1" type="noConversion"/>
  </si>
  <si>
    <t>市级健美操团体赛第一名（36人）</t>
    <phoneticPr fontId="1" type="noConversion"/>
  </si>
  <si>
    <t>徐悦</t>
    <phoneticPr fontId="1" type="noConversion"/>
  </si>
  <si>
    <t>陈俊皓</t>
    <phoneticPr fontId="1" type="noConversion"/>
  </si>
  <si>
    <t>英语阅读2</t>
    <phoneticPr fontId="1" type="noConversion"/>
  </si>
  <si>
    <t>朱涛蕙</t>
    <phoneticPr fontId="1" type="noConversion"/>
  </si>
  <si>
    <t>张艺晶</t>
    <phoneticPr fontId="1" type="noConversion"/>
  </si>
  <si>
    <t>机械制图及计算机绘图2</t>
    <phoneticPr fontId="1" type="noConversion"/>
  </si>
  <si>
    <t>英语阅读1</t>
    <phoneticPr fontId="1" type="noConversion"/>
  </si>
  <si>
    <t xml:space="preserve"> 机械制图及计算机绘图2</t>
    <phoneticPr fontId="1" type="noConversion"/>
  </si>
  <si>
    <t>合计</t>
    <phoneticPr fontId="1" type="noConversion"/>
  </si>
  <si>
    <t>科技竞赛类活动获奖情况</t>
    <phoneticPr fontId="3" type="noConversion"/>
  </si>
  <si>
    <t>上海市英孚杯英语三等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</si>
</sst>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indexed="8"/>
      <name val="Tahoma"/>
      <family val="2"/>
    </font>
    <font>
      <sz val="9"/>
      <name val="宋体"/>
      <charset val="134"/>
    </font>
    <font>
      <sz val="10"/>
      <color indexed="8"/>
      <name val="宋体"/>
      <charset val="134"/>
    </font>
    <font>
      <sz val="10"/>
      <color indexed="8"/>
      <name val="新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3"/>
  <sheetViews>
    <sheetView tabSelected="1" topLeftCell="A28" workbookViewId="0">
      <selection activeCell="M45" sqref="M45"/>
    </sheetView>
  </sheetViews>
  <sheetFormatPr defaultRowHeight="12"/>
  <cols>
    <col min="1" max="1" width="4.625" style="5" customWidth="1"/>
    <col min="2" max="2" width="10.375" style="5" customWidth="1"/>
    <col min="3" max="3" width="5.625" style="5" customWidth="1"/>
    <col min="4" max="4" width="5.625" style="15" customWidth="1"/>
    <col min="5" max="5" width="5.5" style="5" customWidth="1"/>
    <col min="6" max="6" width="8.25" style="5" customWidth="1"/>
    <col min="7" max="7" width="5.5" style="5" customWidth="1"/>
    <col min="8" max="8" width="6.625" style="5" customWidth="1"/>
    <col min="9" max="9" width="5.5" style="5" customWidth="1"/>
    <col min="10" max="10" width="7.75" style="5" customWidth="1"/>
    <col min="11" max="11" width="9" style="5" customWidth="1"/>
    <col min="12" max="12" width="7.125" style="5" customWidth="1"/>
    <col min="13" max="13" width="9" style="5"/>
    <col min="14" max="14" width="6.5" style="5" customWidth="1"/>
    <col min="15" max="15" width="10" style="5" customWidth="1"/>
    <col min="16" max="16" width="6.75" style="5" customWidth="1"/>
    <col min="17" max="17" width="10.25" style="5" customWidth="1"/>
    <col min="18" max="18" width="8.25" style="5" customWidth="1"/>
    <col min="19" max="19" width="10.25" style="5" customWidth="1"/>
    <col min="20" max="20" width="6.875" style="5" customWidth="1"/>
    <col min="21" max="21" width="8.5" style="5" customWidth="1"/>
    <col min="22" max="22" width="6.875" style="5" customWidth="1"/>
    <col min="23" max="23" width="10" style="5" customWidth="1"/>
    <col min="24" max="24" width="7" style="5" customWidth="1"/>
    <col min="25" max="25" width="9.875" style="5" customWidth="1"/>
    <col min="26" max="26" width="6.625" style="5" customWidth="1"/>
    <col min="27" max="27" width="7.125" style="5" customWidth="1"/>
    <col min="28" max="16384" width="9" style="5"/>
  </cols>
  <sheetData>
    <row r="1" spans="1:27">
      <c r="A1" s="3"/>
      <c r="B1" s="3"/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>
      <c r="A2" s="20" t="s">
        <v>0</v>
      </c>
      <c r="B2" s="34" t="s">
        <v>1</v>
      </c>
      <c r="C2" s="20" t="s">
        <v>2</v>
      </c>
      <c r="D2" s="22" t="s">
        <v>3</v>
      </c>
      <c r="E2" s="23"/>
      <c r="F2" s="22" t="s">
        <v>4</v>
      </c>
      <c r="G2" s="23"/>
      <c r="H2" s="22" t="s">
        <v>5</v>
      </c>
      <c r="I2" s="23"/>
      <c r="J2" s="20" t="s">
        <v>6</v>
      </c>
      <c r="K2" s="22" t="s">
        <v>114</v>
      </c>
      <c r="L2" s="23"/>
      <c r="M2" s="26" t="s">
        <v>7</v>
      </c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8"/>
      <c r="AA2" s="29" t="s">
        <v>8</v>
      </c>
    </row>
    <row r="3" spans="1:27">
      <c r="A3" s="20"/>
      <c r="B3" s="34"/>
      <c r="C3" s="20"/>
      <c r="D3" s="24"/>
      <c r="E3" s="25"/>
      <c r="F3" s="24"/>
      <c r="G3" s="25"/>
      <c r="H3" s="24"/>
      <c r="I3" s="25"/>
      <c r="J3" s="21"/>
      <c r="K3" s="24"/>
      <c r="L3" s="25"/>
      <c r="M3" s="31" t="s">
        <v>9</v>
      </c>
      <c r="N3" s="31"/>
      <c r="O3" s="31" t="s">
        <v>10</v>
      </c>
      <c r="P3" s="31"/>
      <c r="Q3" s="32" t="s">
        <v>11</v>
      </c>
      <c r="R3" s="33"/>
      <c r="S3" s="33"/>
      <c r="T3" s="33"/>
      <c r="U3" s="33"/>
      <c r="V3" s="33"/>
      <c r="W3" s="33"/>
      <c r="X3" s="33"/>
      <c r="Y3" s="33"/>
      <c r="Z3" s="33"/>
      <c r="AA3" s="29"/>
    </row>
    <row r="4" spans="1:27" ht="36">
      <c r="A4" s="21"/>
      <c r="B4" s="35"/>
      <c r="C4" s="21"/>
      <c r="D4" s="1" t="s">
        <v>12</v>
      </c>
      <c r="E4" s="2" t="s">
        <v>13</v>
      </c>
      <c r="F4" s="2" t="s">
        <v>14</v>
      </c>
      <c r="G4" s="2" t="s">
        <v>13</v>
      </c>
      <c r="H4" s="2" t="s">
        <v>12</v>
      </c>
      <c r="I4" s="2" t="s">
        <v>13</v>
      </c>
      <c r="J4" s="1"/>
      <c r="K4" s="1" t="s">
        <v>15</v>
      </c>
      <c r="L4" s="1" t="s">
        <v>16</v>
      </c>
      <c r="M4" s="1" t="s">
        <v>17</v>
      </c>
      <c r="N4" s="1" t="s">
        <v>18</v>
      </c>
      <c r="O4" s="1" t="s">
        <v>19</v>
      </c>
      <c r="P4" s="1" t="s">
        <v>20</v>
      </c>
      <c r="Q4" s="1" t="s">
        <v>21</v>
      </c>
      <c r="R4" s="1" t="s">
        <v>22</v>
      </c>
      <c r="S4" s="1" t="s">
        <v>21</v>
      </c>
      <c r="T4" s="2" t="s">
        <v>23</v>
      </c>
      <c r="U4" s="1" t="s">
        <v>21</v>
      </c>
      <c r="V4" s="2" t="s">
        <v>24</v>
      </c>
      <c r="W4" s="2" t="s">
        <v>21</v>
      </c>
      <c r="X4" s="2" t="s">
        <v>25</v>
      </c>
      <c r="Y4" s="2" t="s">
        <v>21</v>
      </c>
      <c r="Z4" s="2" t="s">
        <v>26</v>
      </c>
      <c r="AA4" s="30"/>
    </row>
    <row r="5" spans="1:27">
      <c r="A5" s="6">
        <v>1</v>
      </c>
      <c r="B5" s="6">
        <v>1010215103</v>
      </c>
      <c r="C5" s="7" t="s">
        <v>27</v>
      </c>
      <c r="D5" s="1" t="s">
        <v>66</v>
      </c>
      <c r="E5" s="1">
        <v>3500</v>
      </c>
      <c r="F5" s="1"/>
      <c r="G5" s="1"/>
      <c r="H5" s="1" t="s">
        <v>67</v>
      </c>
      <c r="I5" s="1">
        <v>1500</v>
      </c>
      <c r="J5" s="1">
        <v>300</v>
      </c>
      <c r="K5" s="1"/>
      <c r="L5" s="1"/>
      <c r="M5" s="1"/>
      <c r="N5" s="2"/>
      <c r="O5" s="1"/>
      <c r="P5" s="2"/>
      <c r="Q5" s="2" t="s">
        <v>68</v>
      </c>
      <c r="R5" s="1">
        <v>450</v>
      </c>
      <c r="S5" s="1"/>
      <c r="T5" s="1"/>
      <c r="U5" s="1"/>
      <c r="V5" s="1"/>
      <c r="W5" s="1"/>
      <c r="X5" s="1"/>
      <c r="Y5" s="1"/>
      <c r="Z5" s="1"/>
      <c r="AA5" s="1">
        <f>Z5+X5+V5+T5+R5+P5+N5+L5+J5+I5+G5+E5</f>
        <v>5750</v>
      </c>
    </row>
    <row r="6" spans="1:27" ht="24.75" customHeight="1">
      <c r="A6" s="6">
        <v>2</v>
      </c>
      <c r="B6" s="8">
        <v>1010215101</v>
      </c>
      <c r="C6" s="9" t="s">
        <v>28</v>
      </c>
      <c r="D6" s="1" t="s">
        <v>66</v>
      </c>
      <c r="E6" s="1">
        <v>3500</v>
      </c>
      <c r="F6" s="1"/>
      <c r="G6" s="1"/>
      <c r="H6" s="1"/>
      <c r="I6" s="1"/>
      <c r="J6" s="1">
        <v>300</v>
      </c>
      <c r="K6" s="1"/>
      <c r="L6" s="1"/>
      <c r="M6" s="1"/>
      <c r="N6" s="1"/>
      <c r="O6" s="1"/>
      <c r="P6" s="1"/>
      <c r="Q6" s="2" t="s">
        <v>69</v>
      </c>
      <c r="R6" s="1">
        <v>450</v>
      </c>
      <c r="S6" s="1"/>
      <c r="T6" s="1"/>
      <c r="U6" s="1"/>
      <c r="V6" s="1"/>
      <c r="W6" s="1"/>
      <c r="X6" s="1"/>
      <c r="Y6" s="1"/>
      <c r="Z6" s="1"/>
      <c r="AA6" s="1">
        <f t="shared" ref="AA6:AA32" si="0">Z6+X6+V6+T6+R6+P6+N6+L6+J6+I6+G6+E6</f>
        <v>4250</v>
      </c>
    </row>
    <row r="7" spans="1:27">
      <c r="A7" s="6">
        <v>3</v>
      </c>
      <c r="B7" s="6">
        <v>1010215123</v>
      </c>
      <c r="C7" s="7" t="s">
        <v>29</v>
      </c>
      <c r="D7" s="1" t="s">
        <v>70</v>
      </c>
      <c r="E7" s="1">
        <v>1500</v>
      </c>
      <c r="F7" s="1" t="s">
        <v>71</v>
      </c>
      <c r="G7" s="1">
        <v>500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 t="s">
        <v>68</v>
      </c>
      <c r="T7" s="1">
        <v>350</v>
      </c>
      <c r="U7" s="1"/>
      <c r="V7" s="1"/>
      <c r="W7" s="1"/>
      <c r="X7" s="1"/>
      <c r="Y7" s="1"/>
      <c r="Z7" s="1"/>
      <c r="AA7" s="1">
        <f t="shared" si="0"/>
        <v>2350</v>
      </c>
    </row>
    <row r="8" spans="1:27" ht="24">
      <c r="A8" s="6">
        <v>4</v>
      </c>
      <c r="B8" s="6">
        <v>1010215125</v>
      </c>
      <c r="C8" s="7" t="s">
        <v>30</v>
      </c>
      <c r="D8" s="1" t="s">
        <v>70</v>
      </c>
      <c r="E8" s="1">
        <v>1500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0"/>
      <c r="R8" s="10"/>
      <c r="S8" s="1" t="s">
        <v>69</v>
      </c>
      <c r="T8" s="1">
        <v>350</v>
      </c>
      <c r="U8" s="1"/>
      <c r="V8" s="1"/>
      <c r="W8" s="1"/>
      <c r="X8" s="1"/>
      <c r="Y8" s="1"/>
      <c r="Z8" s="1"/>
      <c r="AA8" s="1">
        <f t="shared" si="0"/>
        <v>1850</v>
      </c>
    </row>
    <row r="9" spans="1:27" ht="24" customHeight="1">
      <c r="A9" s="6">
        <v>5</v>
      </c>
      <c r="B9" s="6">
        <v>1010215141</v>
      </c>
      <c r="C9" s="7" t="s">
        <v>31</v>
      </c>
      <c r="D9" s="1" t="s">
        <v>70</v>
      </c>
      <c r="E9" s="1">
        <v>1500</v>
      </c>
      <c r="F9" s="1" t="s">
        <v>72</v>
      </c>
      <c r="G9" s="1">
        <v>100</v>
      </c>
      <c r="H9" s="1"/>
      <c r="I9" s="1"/>
      <c r="J9" s="1"/>
      <c r="K9" s="1"/>
      <c r="L9" s="1"/>
      <c r="M9" s="1"/>
      <c r="N9" s="1"/>
      <c r="O9" s="1"/>
      <c r="P9" s="1"/>
      <c r="Q9" s="2" t="s">
        <v>69</v>
      </c>
      <c r="R9" s="1">
        <v>450</v>
      </c>
      <c r="S9" s="1"/>
      <c r="T9" s="1"/>
      <c r="U9" s="1"/>
      <c r="V9" s="1"/>
      <c r="W9" s="1"/>
      <c r="X9" s="1"/>
      <c r="Y9" s="1"/>
      <c r="Z9" s="1"/>
      <c r="AA9" s="1">
        <f t="shared" si="0"/>
        <v>2050</v>
      </c>
    </row>
    <row r="10" spans="1:27">
      <c r="A10" s="6">
        <v>6</v>
      </c>
      <c r="B10" s="6">
        <v>1010215140</v>
      </c>
      <c r="C10" s="7" t="s">
        <v>32</v>
      </c>
      <c r="D10" s="1" t="s">
        <v>70</v>
      </c>
      <c r="E10" s="1">
        <v>1500</v>
      </c>
      <c r="F10" s="1" t="s">
        <v>71</v>
      </c>
      <c r="G10" s="1">
        <v>500</v>
      </c>
      <c r="H10" s="1"/>
      <c r="I10" s="1"/>
      <c r="J10" s="1"/>
      <c r="K10" s="1"/>
      <c r="L10" s="1"/>
      <c r="M10" s="1"/>
      <c r="N10" s="1"/>
      <c r="O10" s="1"/>
      <c r="P10" s="1"/>
      <c r="Q10" s="1" t="s">
        <v>73</v>
      </c>
      <c r="R10" s="1">
        <v>450</v>
      </c>
      <c r="S10" s="1"/>
      <c r="T10" s="1"/>
      <c r="U10" s="1"/>
      <c r="V10" s="2"/>
      <c r="W10" s="2"/>
      <c r="X10" s="1"/>
      <c r="Y10" s="1"/>
      <c r="Z10" s="1"/>
      <c r="AA10" s="1">
        <f t="shared" si="0"/>
        <v>2450</v>
      </c>
    </row>
    <row r="11" spans="1:27" ht="24">
      <c r="A11" s="6">
        <v>7</v>
      </c>
      <c r="B11" s="6">
        <v>1010215119</v>
      </c>
      <c r="C11" s="7" t="s">
        <v>33</v>
      </c>
      <c r="D11" s="1" t="s">
        <v>70</v>
      </c>
      <c r="E11" s="1">
        <v>1500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 t="s">
        <v>74</v>
      </c>
      <c r="T11" s="1">
        <v>350</v>
      </c>
      <c r="U11" s="1"/>
      <c r="V11" s="2"/>
      <c r="W11" s="2"/>
      <c r="X11" s="1"/>
      <c r="Y11" s="1"/>
      <c r="Z11" s="1"/>
      <c r="AA11" s="1">
        <f t="shared" si="0"/>
        <v>1850</v>
      </c>
    </row>
    <row r="12" spans="1:27">
      <c r="A12" s="6">
        <v>8</v>
      </c>
      <c r="B12" s="6">
        <v>1010215112</v>
      </c>
      <c r="C12" s="7" t="s">
        <v>34</v>
      </c>
      <c r="D12" s="1" t="s">
        <v>70</v>
      </c>
      <c r="E12" s="1">
        <v>1500</v>
      </c>
      <c r="F12" s="1" t="s">
        <v>75</v>
      </c>
      <c r="G12" s="1">
        <v>100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2"/>
      <c r="W12" s="2" t="s">
        <v>76</v>
      </c>
      <c r="X12" s="2">
        <v>200</v>
      </c>
      <c r="Y12" s="2"/>
      <c r="Z12" s="1"/>
      <c r="AA12" s="1">
        <f t="shared" si="0"/>
        <v>1800</v>
      </c>
    </row>
    <row r="13" spans="1:27">
      <c r="A13" s="6">
        <v>9</v>
      </c>
      <c r="B13" s="6">
        <v>1010215108</v>
      </c>
      <c r="C13" s="7" t="s">
        <v>35</v>
      </c>
      <c r="D13" s="1" t="s">
        <v>70</v>
      </c>
      <c r="E13" s="1">
        <v>1500</v>
      </c>
      <c r="F13" s="1"/>
      <c r="G13" s="1"/>
      <c r="H13" s="1"/>
      <c r="I13" s="1"/>
      <c r="J13" s="1"/>
      <c r="K13" s="2"/>
      <c r="L13" s="1"/>
      <c r="M13" s="1">
        <v>2012.12</v>
      </c>
      <c r="N13" s="11">
        <v>500</v>
      </c>
      <c r="O13" s="11"/>
      <c r="P13" s="1"/>
      <c r="Q13" s="1" t="s">
        <v>77</v>
      </c>
      <c r="R13" s="1">
        <v>450</v>
      </c>
      <c r="S13" s="1"/>
      <c r="T13" s="1"/>
      <c r="U13" s="1"/>
      <c r="V13" s="2"/>
      <c r="W13" s="2"/>
      <c r="X13" s="1"/>
      <c r="Y13" s="1"/>
      <c r="Z13" s="1"/>
      <c r="AA13" s="1">
        <f t="shared" si="0"/>
        <v>2450</v>
      </c>
    </row>
    <row r="14" spans="1:27">
      <c r="A14" s="6">
        <v>10</v>
      </c>
      <c r="B14" s="6">
        <v>1010215126</v>
      </c>
      <c r="C14" s="7" t="s">
        <v>36</v>
      </c>
      <c r="D14" s="1" t="s">
        <v>78</v>
      </c>
      <c r="E14" s="1">
        <v>1000</v>
      </c>
      <c r="F14" s="1" t="s">
        <v>79</v>
      </c>
      <c r="G14" s="1">
        <v>1000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 t="s">
        <v>73</v>
      </c>
      <c r="V14" s="1">
        <v>250</v>
      </c>
      <c r="W14" s="1"/>
      <c r="X14" s="1"/>
      <c r="Y14" s="1"/>
      <c r="Z14" s="1"/>
      <c r="AA14" s="1">
        <f t="shared" si="0"/>
        <v>2250</v>
      </c>
    </row>
    <row r="15" spans="1:27" ht="24">
      <c r="A15" s="6">
        <v>11</v>
      </c>
      <c r="B15" s="6">
        <v>1010215127</v>
      </c>
      <c r="C15" s="7" t="s">
        <v>37</v>
      </c>
      <c r="D15" s="1" t="s">
        <v>78</v>
      </c>
      <c r="E15" s="1">
        <v>1000</v>
      </c>
      <c r="F15" s="1"/>
      <c r="G15" s="1"/>
      <c r="H15" s="1"/>
      <c r="I15" s="1"/>
      <c r="J15" s="1"/>
      <c r="K15" s="1"/>
      <c r="L15" s="1"/>
      <c r="M15" s="1">
        <v>2012.12</v>
      </c>
      <c r="N15" s="1">
        <v>500</v>
      </c>
      <c r="O15" s="11"/>
      <c r="P15" s="1"/>
      <c r="Q15" s="1"/>
      <c r="R15" s="1"/>
      <c r="S15" s="1"/>
      <c r="T15" s="1"/>
      <c r="U15" s="1"/>
      <c r="V15" s="1"/>
      <c r="W15" s="1" t="s">
        <v>74</v>
      </c>
      <c r="X15" s="1">
        <v>200</v>
      </c>
      <c r="Y15" s="1"/>
      <c r="Z15" s="1"/>
      <c r="AA15" s="1">
        <f t="shared" si="0"/>
        <v>1700</v>
      </c>
    </row>
    <row r="16" spans="1:27" ht="24">
      <c r="A16" s="6">
        <v>12</v>
      </c>
      <c r="B16" s="6">
        <v>1010215139</v>
      </c>
      <c r="C16" s="7" t="s">
        <v>38</v>
      </c>
      <c r="D16" s="1" t="s">
        <v>78</v>
      </c>
      <c r="E16" s="1">
        <v>1000</v>
      </c>
      <c r="F16" s="12" t="s">
        <v>80</v>
      </c>
      <c r="G16" s="12">
        <v>500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" t="s">
        <v>74</v>
      </c>
      <c r="Z16" s="10">
        <v>150</v>
      </c>
      <c r="AA16" s="1">
        <f t="shared" si="0"/>
        <v>1650</v>
      </c>
    </row>
    <row r="17" spans="1:27">
      <c r="A17" s="6">
        <v>13</v>
      </c>
      <c r="B17" s="6">
        <v>1010215121</v>
      </c>
      <c r="C17" s="7" t="s">
        <v>39</v>
      </c>
      <c r="D17" s="1" t="s">
        <v>78</v>
      </c>
      <c r="E17" s="1">
        <v>1000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 t="s">
        <v>73</v>
      </c>
      <c r="T17" s="1">
        <v>350</v>
      </c>
      <c r="U17" s="1"/>
      <c r="V17" s="1"/>
      <c r="W17" s="1"/>
      <c r="X17" s="1"/>
      <c r="Y17" s="1"/>
      <c r="Z17" s="1"/>
      <c r="AA17" s="1">
        <f t="shared" si="0"/>
        <v>1350</v>
      </c>
    </row>
    <row r="18" spans="1:27">
      <c r="A18" s="6">
        <v>14</v>
      </c>
      <c r="B18" s="6">
        <v>1010215109</v>
      </c>
      <c r="C18" s="7" t="s">
        <v>40</v>
      </c>
      <c r="D18" s="1" t="s">
        <v>78</v>
      </c>
      <c r="E18" s="1">
        <v>1000</v>
      </c>
      <c r="F18" s="1"/>
      <c r="G18" s="1"/>
      <c r="H18" s="1"/>
      <c r="I18" s="1"/>
      <c r="J18" s="10"/>
      <c r="K18" s="10"/>
      <c r="L18" s="10"/>
      <c r="M18" s="1">
        <v>2013.6</v>
      </c>
      <c r="N18" s="10">
        <v>500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 t="s">
        <v>73</v>
      </c>
      <c r="Z18" s="10">
        <v>150</v>
      </c>
      <c r="AA18" s="1">
        <f t="shared" si="0"/>
        <v>1650</v>
      </c>
    </row>
    <row r="19" spans="1:27" ht="30" customHeight="1">
      <c r="A19" s="6">
        <v>15</v>
      </c>
      <c r="B19" s="6">
        <v>1010215122</v>
      </c>
      <c r="C19" s="7" t="s">
        <v>41</v>
      </c>
      <c r="D19" s="1" t="s">
        <v>78</v>
      </c>
      <c r="E19" s="1">
        <v>1000</v>
      </c>
      <c r="F19" s="1"/>
      <c r="G19" s="1"/>
      <c r="H19" s="1"/>
      <c r="I19" s="1"/>
      <c r="J19" s="1"/>
      <c r="K19" s="1"/>
      <c r="L19" s="1"/>
      <c r="M19" s="1">
        <v>2013.6</v>
      </c>
      <c r="N19" s="1">
        <v>500</v>
      </c>
      <c r="O19" s="1"/>
      <c r="P19" s="1"/>
      <c r="Q19" s="1" t="s">
        <v>74</v>
      </c>
      <c r="R19" s="1">
        <v>450</v>
      </c>
      <c r="S19" s="1"/>
      <c r="T19" s="1"/>
      <c r="U19" s="1"/>
      <c r="V19" s="1"/>
      <c r="W19" s="1"/>
      <c r="X19" s="1"/>
      <c r="Y19" s="1"/>
      <c r="Z19" s="1"/>
      <c r="AA19" s="1">
        <f t="shared" si="0"/>
        <v>1950</v>
      </c>
    </row>
    <row r="20" spans="1:27">
      <c r="A20" s="6">
        <v>16</v>
      </c>
      <c r="B20" s="6">
        <v>1010215111</v>
      </c>
      <c r="C20" s="7" t="s">
        <v>42</v>
      </c>
      <c r="D20" s="1" t="s">
        <v>78</v>
      </c>
      <c r="E20" s="1">
        <v>1000</v>
      </c>
      <c r="F20" s="1" t="s">
        <v>72</v>
      </c>
      <c r="G20" s="1">
        <v>100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0" t="s">
        <v>77</v>
      </c>
      <c r="T20" s="10">
        <v>350</v>
      </c>
      <c r="U20" s="1"/>
      <c r="V20" s="1"/>
      <c r="W20" s="1"/>
      <c r="X20" s="1"/>
      <c r="Y20" s="1"/>
      <c r="Z20" s="1"/>
      <c r="AA20" s="1">
        <f t="shared" si="0"/>
        <v>1450</v>
      </c>
    </row>
    <row r="21" spans="1:27" ht="28.5" customHeight="1">
      <c r="A21" s="6">
        <v>17</v>
      </c>
      <c r="B21" s="6">
        <v>1010215105</v>
      </c>
      <c r="C21" s="7" t="s">
        <v>43</v>
      </c>
      <c r="D21" s="1" t="s">
        <v>78</v>
      </c>
      <c r="E21" s="1">
        <v>1000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 t="s">
        <v>74</v>
      </c>
      <c r="R21" s="1">
        <v>450</v>
      </c>
      <c r="S21" s="1"/>
      <c r="T21" s="1"/>
      <c r="U21" s="1"/>
      <c r="V21" s="1"/>
      <c r="W21" s="1"/>
      <c r="X21" s="1"/>
      <c r="Y21" s="1"/>
      <c r="Z21" s="1"/>
      <c r="AA21" s="1">
        <f t="shared" si="0"/>
        <v>1450</v>
      </c>
    </row>
    <row r="22" spans="1:27">
      <c r="A22" s="6">
        <v>18</v>
      </c>
      <c r="B22" s="6">
        <v>1010215130</v>
      </c>
      <c r="C22" s="7" t="s">
        <v>44</v>
      </c>
      <c r="D22" s="1" t="s">
        <v>78</v>
      </c>
      <c r="E22" s="1">
        <v>1000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0"/>
      <c r="U22" s="1"/>
      <c r="V22" s="10"/>
      <c r="W22" s="10" t="s">
        <v>73</v>
      </c>
      <c r="X22" s="1">
        <v>200</v>
      </c>
      <c r="Y22" s="1"/>
      <c r="Z22" s="1"/>
      <c r="AA22" s="1">
        <f t="shared" si="0"/>
        <v>1200</v>
      </c>
    </row>
    <row r="23" spans="1:27" ht="24">
      <c r="A23" s="6">
        <v>19</v>
      </c>
      <c r="B23" s="6">
        <v>1010215120</v>
      </c>
      <c r="C23" s="7" t="s">
        <v>45</v>
      </c>
      <c r="D23" s="1" t="s">
        <v>78</v>
      </c>
      <c r="E23" s="1">
        <v>1000</v>
      </c>
      <c r="F23" s="1" t="s">
        <v>72</v>
      </c>
      <c r="G23" s="1">
        <v>100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0"/>
      <c r="U23" s="1"/>
      <c r="V23" s="10"/>
      <c r="W23" s="10"/>
      <c r="X23" s="1"/>
      <c r="Y23" s="1" t="s">
        <v>74</v>
      </c>
      <c r="Z23" s="10">
        <v>150</v>
      </c>
      <c r="AA23" s="1">
        <f t="shared" si="0"/>
        <v>1250</v>
      </c>
    </row>
    <row r="24" spans="1:27">
      <c r="A24" s="6">
        <v>20</v>
      </c>
      <c r="B24" s="6">
        <v>1010215118</v>
      </c>
      <c r="C24" s="7" t="s">
        <v>46</v>
      </c>
      <c r="D24" s="1" t="s">
        <v>78</v>
      </c>
      <c r="E24" s="1">
        <v>1000</v>
      </c>
      <c r="F24" s="1" t="s">
        <v>81</v>
      </c>
      <c r="G24" s="1">
        <v>100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0"/>
      <c r="U24" s="1"/>
      <c r="V24" s="10"/>
      <c r="W24" s="10"/>
      <c r="X24" s="1"/>
      <c r="Y24" s="1"/>
      <c r="Z24" s="1"/>
      <c r="AA24" s="1">
        <f t="shared" si="0"/>
        <v>1100</v>
      </c>
    </row>
    <row r="25" spans="1:27" ht="24">
      <c r="A25" s="6">
        <v>22</v>
      </c>
      <c r="B25" s="13">
        <v>1010215135</v>
      </c>
      <c r="C25" s="13" t="s">
        <v>82</v>
      </c>
      <c r="D25" s="10"/>
      <c r="E25" s="10"/>
      <c r="F25" s="1" t="s">
        <v>80</v>
      </c>
      <c r="G25" s="1">
        <v>500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"/>
      <c r="Z25" s="10"/>
      <c r="AA25" s="1">
        <f t="shared" si="0"/>
        <v>500</v>
      </c>
    </row>
    <row r="26" spans="1:27" ht="24">
      <c r="A26" s="6">
        <v>23</v>
      </c>
      <c r="B26" s="13">
        <v>1010215136</v>
      </c>
      <c r="C26" s="13" t="s">
        <v>83</v>
      </c>
      <c r="D26" s="10"/>
      <c r="E26" s="10"/>
      <c r="F26" s="10"/>
      <c r="G26" s="10"/>
      <c r="H26" s="10"/>
      <c r="I26" s="10"/>
      <c r="J26" s="10"/>
      <c r="K26" s="10"/>
      <c r="L26" s="10"/>
      <c r="M26" s="10">
        <v>2013.6</v>
      </c>
      <c r="N26" s="10">
        <v>500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">
        <f t="shared" si="0"/>
        <v>500</v>
      </c>
    </row>
    <row r="27" spans="1:27">
      <c r="A27" s="6">
        <v>24</v>
      </c>
      <c r="B27" s="14" t="s">
        <v>62</v>
      </c>
      <c r="C27" s="14" t="s">
        <v>84</v>
      </c>
      <c r="D27" s="10" t="s">
        <v>66</v>
      </c>
      <c r="E27" s="1">
        <v>3500</v>
      </c>
      <c r="F27" s="10"/>
      <c r="G27" s="10"/>
      <c r="H27" s="10" t="s">
        <v>67</v>
      </c>
      <c r="I27" s="10">
        <v>1500</v>
      </c>
      <c r="J27" s="10"/>
      <c r="K27" s="10"/>
      <c r="L27" s="10"/>
      <c r="M27" s="10">
        <v>2013.6</v>
      </c>
      <c r="N27" s="10">
        <v>500</v>
      </c>
      <c r="O27" s="10"/>
      <c r="P27" s="10"/>
      <c r="Q27" s="10" t="s">
        <v>85</v>
      </c>
      <c r="R27" s="10">
        <v>450</v>
      </c>
      <c r="S27" s="10"/>
      <c r="T27" s="10"/>
      <c r="U27" s="10"/>
      <c r="V27" s="10"/>
      <c r="W27" s="10"/>
      <c r="X27" s="10"/>
      <c r="Y27" s="10"/>
      <c r="Z27" s="10"/>
      <c r="AA27" s="1">
        <f t="shared" si="0"/>
        <v>5950</v>
      </c>
    </row>
    <row r="28" spans="1:27" ht="24">
      <c r="A28" s="6"/>
      <c r="B28" s="14" t="s">
        <v>63</v>
      </c>
      <c r="C28" s="14" t="s">
        <v>86</v>
      </c>
      <c r="D28" s="10" t="s">
        <v>66</v>
      </c>
      <c r="E28" s="1">
        <v>3500</v>
      </c>
      <c r="F28" s="10"/>
      <c r="G28" s="10"/>
      <c r="H28" s="10" t="s">
        <v>87</v>
      </c>
      <c r="I28" s="10">
        <v>800</v>
      </c>
      <c r="J28" s="10"/>
      <c r="K28" s="10"/>
      <c r="L28" s="10"/>
      <c r="M28" s="10"/>
      <c r="N28" s="10"/>
      <c r="O28" s="10"/>
      <c r="P28" s="10"/>
      <c r="Q28" s="10" t="s">
        <v>88</v>
      </c>
      <c r="R28" s="10">
        <v>450</v>
      </c>
      <c r="S28" s="10"/>
      <c r="T28" s="10"/>
      <c r="U28" s="10"/>
      <c r="V28" s="10"/>
      <c r="W28" s="10"/>
      <c r="X28" s="10"/>
      <c r="Y28" s="10"/>
      <c r="Z28" s="10"/>
      <c r="AA28" s="1">
        <f t="shared" si="0"/>
        <v>4750</v>
      </c>
    </row>
    <row r="29" spans="1:27" ht="36">
      <c r="A29" s="6">
        <v>26</v>
      </c>
      <c r="B29" s="14" t="s">
        <v>64</v>
      </c>
      <c r="C29" s="14" t="s">
        <v>89</v>
      </c>
      <c r="D29" s="10" t="s">
        <v>70</v>
      </c>
      <c r="E29" s="1">
        <v>1500</v>
      </c>
      <c r="F29" s="1" t="s">
        <v>90</v>
      </c>
      <c r="G29" s="10">
        <v>100</v>
      </c>
      <c r="H29" s="10"/>
      <c r="I29" s="10"/>
      <c r="J29" s="10"/>
      <c r="K29" s="10"/>
      <c r="L29" s="10"/>
      <c r="M29" s="10"/>
      <c r="N29" s="10"/>
      <c r="O29" s="10"/>
      <c r="P29" s="10"/>
      <c r="Q29" s="15"/>
      <c r="R29" s="10"/>
      <c r="S29" s="10" t="s">
        <v>91</v>
      </c>
      <c r="T29" s="10">
        <v>350</v>
      </c>
      <c r="U29" s="10"/>
      <c r="V29" s="10"/>
      <c r="W29" s="10"/>
      <c r="X29" s="10"/>
      <c r="Y29" s="10"/>
      <c r="Z29" s="10"/>
      <c r="AA29" s="1">
        <f t="shared" si="0"/>
        <v>1950</v>
      </c>
    </row>
    <row r="30" spans="1:27">
      <c r="A30" s="6">
        <v>27</v>
      </c>
      <c r="B30" s="14" t="s">
        <v>47</v>
      </c>
      <c r="C30" s="14" t="s">
        <v>92</v>
      </c>
      <c r="D30" s="10" t="s">
        <v>70</v>
      </c>
      <c r="E30" s="1">
        <v>1500</v>
      </c>
      <c r="F30" s="1" t="s">
        <v>93</v>
      </c>
      <c r="G30" s="10">
        <v>100</v>
      </c>
      <c r="H30" s="10"/>
      <c r="I30" s="10"/>
      <c r="J30" s="10">
        <v>300</v>
      </c>
      <c r="K30" s="10"/>
      <c r="L30" s="10"/>
      <c r="M30" s="10"/>
      <c r="N30" s="10"/>
      <c r="O30" s="10"/>
      <c r="P30" s="10"/>
      <c r="Q30" s="10" t="s">
        <v>85</v>
      </c>
      <c r="R30" s="10">
        <v>450</v>
      </c>
      <c r="S30" s="10"/>
      <c r="T30" s="10"/>
      <c r="U30" s="10"/>
      <c r="V30" s="10"/>
      <c r="W30" s="10"/>
      <c r="X30" s="10"/>
      <c r="Y30" s="10"/>
      <c r="Z30" s="10"/>
      <c r="AA30" s="1">
        <f t="shared" si="0"/>
        <v>2350</v>
      </c>
    </row>
    <row r="31" spans="1:27" ht="30.75" customHeight="1">
      <c r="A31" s="6">
        <v>28</v>
      </c>
      <c r="B31" s="14" t="s">
        <v>48</v>
      </c>
      <c r="C31" s="14" t="s">
        <v>94</v>
      </c>
      <c r="D31" s="10" t="s">
        <v>70</v>
      </c>
      <c r="E31" s="1">
        <v>1500</v>
      </c>
      <c r="F31" s="1" t="s">
        <v>93</v>
      </c>
      <c r="G31" s="10">
        <v>100</v>
      </c>
      <c r="H31" s="10"/>
      <c r="I31" s="10"/>
      <c r="J31" s="10"/>
      <c r="K31" s="10"/>
      <c r="L31" s="10"/>
      <c r="M31" s="10"/>
      <c r="N31" s="10"/>
      <c r="O31" s="10"/>
      <c r="P31" s="10"/>
      <c r="Q31" s="10" t="s">
        <v>95</v>
      </c>
      <c r="R31" s="10">
        <v>450</v>
      </c>
      <c r="S31" s="10"/>
      <c r="T31" s="10"/>
      <c r="U31" s="10"/>
      <c r="V31" s="10"/>
      <c r="W31" s="10"/>
      <c r="X31" s="10"/>
      <c r="Y31" s="10"/>
      <c r="Z31" s="10"/>
      <c r="AA31" s="1">
        <f t="shared" si="0"/>
        <v>2050</v>
      </c>
    </row>
    <row r="32" spans="1:27">
      <c r="A32" s="6">
        <v>29</v>
      </c>
      <c r="B32" s="14" t="s">
        <v>65</v>
      </c>
      <c r="C32" s="14" t="s">
        <v>96</v>
      </c>
      <c r="D32" s="10" t="s">
        <v>70</v>
      </c>
      <c r="E32" s="1">
        <v>1500</v>
      </c>
      <c r="F32" s="10"/>
      <c r="G32" s="10"/>
      <c r="H32" s="10"/>
      <c r="I32" s="10"/>
      <c r="J32" s="10">
        <v>300</v>
      </c>
      <c r="K32" s="10"/>
      <c r="L32" s="10"/>
      <c r="M32" s="10"/>
      <c r="N32" s="10"/>
      <c r="O32" s="10"/>
      <c r="P32" s="10"/>
      <c r="Q32" s="10"/>
      <c r="R32" s="10"/>
      <c r="S32" s="10" t="s">
        <v>97</v>
      </c>
      <c r="T32" s="10">
        <v>350</v>
      </c>
      <c r="U32" s="10"/>
      <c r="V32" s="10"/>
      <c r="W32" s="10"/>
      <c r="X32" s="10"/>
      <c r="Y32" s="10"/>
      <c r="Z32" s="10"/>
      <c r="AA32" s="1">
        <f t="shared" si="0"/>
        <v>2150</v>
      </c>
    </row>
    <row r="33" spans="1:27">
      <c r="A33" s="6">
        <v>30</v>
      </c>
      <c r="B33" s="16" t="s">
        <v>49</v>
      </c>
      <c r="C33" s="16" t="s">
        <v>98</v>
      </c>
      <c r="D33" s="10" t="s">
        <v>66</v>
      </c>
      <c r="E33" s="10">
        <v>3500</v>
      </c>
      <c r="F33" s="1" t="s">
        <v>99</v>
      </c>
      <c r="G33" s="10">
        <v>100</v>
      </c>
      <c r="H33" s="10"/>
      <c r="I33" s="10"/>
      <c r="J33" s="10"/>
      <c r="K33" s="10"/>
      <c r="L33" s="10"/>
      <c r="M33" s="10"/>
      <c r="N33" s="10"/>
      <c r="O33" s="10"/>
      <c r="P33" s="10"/>
      <c r="Q33" s="10" t="s">
        <v>100</v>
      </c>
      <c r="R33" s="10">
        <v>450</v>
      </c>
      <c r="S33" s="10"/>
      <c r="T33" s="10"/>
      <c r="U33" s="10"/>
      <c r="V33" s="10"/>
      <c r="W33" s="10"/>
      <c r="X33" s="10"/>
      <c r="Y33" s="10"/>
      <c r="Z33" s="10"/>
      <c r="AA33" s="10">
        <v>4050</v>
      </c>
    </row>
    <row r="34" spans="1:27">
      <c r="A34" s="6">
        <v>31</v>
      </c>
      <c r="B34" s="16" t="s">
        <v>50</v>
      </c>
      <c r="C34" s="16" t="s">
        <v>101</v>
      </c>
      <c r="D34" s="10" t="s">
        <v>66</v>
      </c>
      <c r="E34" s="10">
        <v>3500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 t="s">
        <v>102</v>
      </c>
      <c r="R34" s="10">
        <v>450</v>
      </c>
      <c r="S34" s="10"/>
      <c r="T34" s="10"/>
      <c r="U34" s="10"/>
      <c r="V34" s="10"/>
      <c r="W34" s="10"/>
      <c r="X34" s="10"/>
      <c r="Y34" s="10"/>
      <c r="Z34" s="10"/>
      <c r="AA34" s="10">
        <v>4050</v>
      </c>
    </row>
    <row r="35" spans="1:27" ht="38.25" customHeight="1">
      <c r="A35" s="6">
        <v>32</v>
      </c>
      <c r="B35" s="16" t="s">
        <v>51</v>
      </c>
      <c r="C35" s="16" t="s">
        <v>103</v>
      </c>
      <c r="D35" s="10" t="s">
        <v>70</v>
      </c>
      <c r="E35" s="10">
        <v>1500</v>
      </c>
      <c r="F35" s="10"/>
      <c r="G35" s="10"/>
      <c r="H35" s="10"/>
      <c r="I35" s="10"/>
      <c r="J35" s="10"/>
      <c r="K35" s="10" t="s">
        <v>104</v>
      </c>
      <c r="L35" s="10">
        <v>56</v>
      </c>
      <c r="M35" s="10"/>
      <c r="N35" s="10"/>
      <c r="O35" s="10"/>
      <c r="P35" s="10"/>
      <c r="Q35" s="10"/>
      <c r="R35" s="10"/>
      <c r="S35" s="10"/>
      <c r="T35" s="10"/>
      <c r="U35" s="10" t="s">
        <v>102</v>
      </c>
      <c r="V35" s="10">
        <v>250</v>
      </c>
      <c r="W35" s="10"/>
      <c r="X35" s="10"/>
      <c r="Y35" s="10"/>
      <c r="Z35" s="10"/>
      <c r="AA35" s="10">
        <v>1806</v>
      </c>
    </row>
    <row r="36" spans="1:27" ht="38.25" customHeight="1">
      <c r="A36" s="6">
        <v>33</v>
      </c>
      <c r="B36" s="16" t="s">
        <v>52</v>
      </c>
      <c r="C36" s="16" t="s">
        <v>105</v>
      </c>
      <c r="D36" s="10" t="s">
        <v>70</v>
      </c>
      <c r="E36" s="10">
        <v>1500</v>
      </c>
      <c r="F36" s="10"/>
      <c r="G36" s="10"/>
      <c r="H36" s="10"/>
      <c r="I36" s="10"/>
      <c r="J36" s="10"/>
      <c r="K36" s="10" t="s">
        <v>104</v>
      </c>
      <c r="L36" s="10">
        <v>56</v>
      </c>
      <c r="M36" s="10"/>
      <c r="N36" s="10"/>
      <c r="O36" s="10"/>
      <c r="P36" s="10"/>
      <c r="Q36" s="10"/>
      <c r="R36" s="10"/>
      <c r="S36" s="10"/>
      <c r="T36" s="10"/>
      <c r="U36" s="10" t="s">
        <v>100</v>
      </c>
      <c r="V36" s="10">
        <v>250</v>
      </c>
      <c r="W36" s="10"/>
      <c r="X36" s="10"/>
      <c r="Y36" s="10"/>
      <c r="Z36" s="10"/>
      <c r="AA36" s="10">
        <v>1806</v>
      </c>
    </row>
    <row r="37" spans="1:27" ht="26.25" customHeight="1">
      <c r="A37" s="6">
        <v>34</v>
      </c>
      <c r="B37" s="16" t="s">
        <v>53</v>
      </c>
      <c r="C37" s="16" t="s">
        <v>106</v>
      </c>
      <c r="D37" s="10" t="s">
        <v>70</v>
      </c>
      <c r="E37" s="10">
        <v>1500</v>
      </c>
      <c r="F37" s="10"/>
      <c r="G37" s="10"/>
      <c r="H37" s="10"/>
      <c r="I37" s="10"/>
      <c r="J37" s="10"/>
      <c r="K37" s="10" t="s">
        <v>115</v>
      </c>
      <c r="L37" s="10">
        <v>200</v>
      </c>
      <c r="M37" s="10"/>
      <c r="N37" s="10"/>
      <c r="O37" s="10"/>
      <c r="P37" s="10"/>
      <c r="Q37" s="10"/>
      <c r="R37" s="10"/>
      <c r="S37" s="10" t="s">
        <v>107</v>
      </c>
      <c r="T37" s="10">
        <v>350</v>
      </c>
      <c r="U37" s="10"/>
      <c r="V37" s="10"/>
      <c r="W37" s="10"/>
      <c r="X37" s="10"/>
      <c r="Y37" s="10"/>
      <c r="Z37" s="10"/>
      <c r="AA37" s="10">
        <v>2050</v>
      </c>
    </row>
    <row r="38" spans="1:27">
      <c r="A38" s="6">
        <v>35</v>
      </c>
      <c r="B38" s="16" t="s">
        <v>57</v>
      </c>
      <c r="C38" s="16" t="s">
        <v>108</v>
      </c>
      <c r="D38" s="10" t="s">
        <v>70</v>
      </c>
      <c r="E38" s="10">
        <v>1500</v>
      </c>
      <c r="F38" s="10" t="s">
        <v>72</v>
      </c>
      <c r="G38" s="10">
        <v>100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>
        <v>1600</v>
      </c>
    </row>
    <row r="39" spans="1:27">
      <c r="A39" s="6">
        <v>36</v>
      </c>
      <c r="B39" s="16" t="s">
        <v>58</v>
      </c>
      <c r="C39" s="16" t="s">
        <v>54</v>
      </c>
      <c r="D39" s="10" t="s">
        <v>70</v>
      </c>
      <c r="E39" s="10">
        <v>1500</v>
      </c>
      <c r="F39" s="10" t="s">
        <v>75</v>
      </c>
      <c r="G39" s="10">
        <v>100</v>
      </c>
      <c r="H39" s="10"/>
      <c r="I39" s="10"/>
      <c r="J39" s="10">
        <v>300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>
        <v>1900</v>
      </c>
    </row>
    <row r="40" spans="1:27" ht="28.5" customHeight="1">
      <c r="A40" s="6">
        <v>37</v>
      </c>
      <c r="B40" s="16" t="s">
        <v>59</v>
      </c>
      <c r="C40" s="16" t="s">
        <v>109</v>
      </c>
      <c r="D40" s="10" t="s">
        <v>70</v>
      </c>
      <c r="E40" s="10">
        <v>1500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 t="s">
        <v>110</v>
      </c>
      <c r="T40" s="10">
        <v>350</v>
      </c>
      <c r="U40" s="10"/>
      <c r="V40" s="10"/>
      <c r="W40" s="10"/>
      <c r="X40" s="10"/>
      <c r="Y40" s="10"/>
      <c r="Z40" s="10"/>
      <c r="AA40" s="10">
        <v>1850</v>
      </c>
    </row>
    <row r="41" spans="1:27">
      <c r="A41" s="6">
        <v>38</v>
      </c>
      <c r="B41" s="16" t="s">
        <v>60</v>
      </c>
      <c r="C41" s="16" t="s">
        <v>55</v>
      </c>
      <c r="D41" s="10" t="s">
        <v>70</v>
      </c>
      <c r="E41" s="10">
        <v>1500</v>
      </c>
      <c r="F41" s="10"/>
      <c r="G41" s="10"/>
      <c r="H41" s="10"/>
      <c r="I41" s="10"/>
      <c r="J41" s="10">
        <v>300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 t="s">
        <v>111</v>
      </c>
      <c r="V41" s="10">
        <v>250</v>
      </c>
      <c r="W41" s="10"/>
      <c r="X41" s="10"/>
      <c r="Y41" s="10"/>
      <c r="Z41" s="10"/>
      <c r="AA41" s="10">
        <v>2050</v>
      </c>
    </row>
    <row r="42" spans="1:27" ht="29.25" customHeight="1">
      <c r="A42" s="6">
        <v>39</v>
      </c>
      <c r="B42" s="16" t="s">
        <v>61</v>
      </c>
      <c r="C42" s="16" t="s">
        <v>56</v>
      </c>
      <c r="D42" s="10" t="s">
        <v>78</v>
      </c>
      <c r="E42" s="10">
        <v>1000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 t="s">
        <v>112</v>
      </c>
      <c r="R42" s="10">
        <v>450</v>
      </c>
      <c r="S42" s="10"/>
      <c r="T42" s="10"/>
      <c r="U42" s="10"/>
      <c r="V42" s="10"/>
      <c r="W42" s="10"/>
      <c r="X42" s="10"/>
      <c r="Y42" s="10"/>
      <c r="Z42" s="10"/>
      <c r="AA42" s="10">
        <v>1450</v>
      </c>
    </row>
    <row r="43" spans="1:27">
      <c r="A43" s="17" t="s">
        <v>113</v>
      </c>
      <c r="B43" s="17"/>
      <c r="C43" s="17"/>
      <c r="D43" s="18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9">
        <v>84612</v>
      </c>
    </row>
  </sheetData>
  <mergeCells count="13">
    <mergeCell ref="H2:I3"/>
    <mergeCell ref="A2:A4"/>
    <mergeCell ref="B2:B4"/>
    <mergeCell ref="C2:C4"/>
    <mergeCell ref="D2:E3"/>
    <mergeCell ref="F2:G3"/>
    <mergeCell ref="J2:J3"/>
    <mergeCell ref="K2:L3"/>
    <mergeCell ref="M2:Z2"/>
    <mergeCell ref="AA2:AA4"/>
    <mergeCell ref="M3:N3"/>
    <mergeCell ref="O3:P3"/>
    <mergeCell ref="Q3:Z3"/>
  </mergeCells>
  <phoneticPr fontId="1" type="noConversion"/>
  <pageMargins left="0.31496062992125984" right="0.31496062992125984" top="0" bottom="0" header="0.31496062992125984" footer="0.31496062992125984"/>
  <pageSetup paperSize="8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2013-10-23T07:51:03Z</cp:lastPrinted>
  <dcterms:created xsi:type="dcterms:W3CDTF">2006-09-13T11:21:51Z</dcterms:created>
  <dcterms:modified xsi:type="dcterms:W3CDTF">2013-10-23T08:00:11Z</dcterms:modified>
</cp:coreProperties>
</file>